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Лист1!$A$1:$C$25</definedName>
  </definedNames>
  <calcPr calcId="125725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<sst xmlns="http://schemas.openxmlformats.org/spreadsheetml/2006/main" count="49" uniqueCount="49">
  <si>
    <t>№</t>
  </si>
  <si>
    <t>Наименование показетеля</t>
  </si>
  <si>
    <t>1.</t>
  </si>
  <si>
    <t>Долгосрочные параметры регулирования</t>
  </si>
  <si>
    <t>1.1.</t>
  </si>
  <si>
    <t>Подконтрольные расходы (в тыс. руб. без НДС)</t>
  </si>
  <si>
    <t>1.2.</t>
  </si>
  <si>
    <t>Индекс эффективности подконтрольных расходов</t>
  </si>
  <si>
    <t>1.3.</t>
  </si>
  <si>
    <t>Коэффициент эластичности подконтрольных расходов по количеству активов</t>
  </si>
  <si>
    <t>1.4.</t>
  </si>
  <si>
    <t>Максимально возможная корректировка НВВ</t>
  </si>
  <si>
    <t>1.5.</t>
  </si>
  <si>
    <t>1.6.</t>
  </si>
  <si>
    <t>2.</t>
  </si>
  <si>
    <t>Планируемые значения параметров расчета тарифов</t>
  </si>
  <si>
    <t>2.1.</t>
  </si>
  <si>
    <t>ИПЦ Минэкономразвития</t>
  </si>
  <si>
    <t>2.2.</t>
  </si>
  <si>
    <t>Количество активов (условных единиц)</t>
  </si>
  <si>
    <t>2.3.</t>
  </si>
  <si>
    <t>Неподконтрольные расходы (в тыс. руб. без НДС)</t>
  </si>
  <si>
    <t>2.4.</t>
  </si>
  <si>
    <t>Заявленная мощность (в МВт)</t>
  </si>
  <si>
    <t>2.5.</t>
  </si>
  <si>
    <t>2.6.</t>
  </si>
  <si>
    <t>Цена (тариф) покупки потерь электрической энергии (в руб./МВт.ч без НДС)</t>
  </si>
  <si>
    <t>3.</t>
  </si>
  <si>
    <t>Планируемый одноставочный тариф на услуги по передаче электрической энергии по электрическим сетям (в руб./МВт.ч без НДС)</t>
  </si>
  <si>
    <t>Величина технологического расхода (потерь) электрической энергии (в тыс. кВт.ч.)</t>
  </si>
  <si>
    <t>Полезный отпуск электрической энергии (млн. кВт.ч.)</t>
  </si>
  <si>
    <t>Показатель уровня качества обслуживания
потребителей услуг территориальными сетевыми организациями</t>
  </si>
  <si>
    <t xml:space="preserve">Показатель средней продолжительности прекращений передачи электрической энергии </t>
  </si>
  <si>
    <t>1.7.</t>
  </si>
  <si>
    <t>1.7.1.</t>
  </si>
  <si>
    <t>1.7.2.</t>
  </si>
  <si>
    <t>3.2.</t>
  </si>
  <si>
    <t>ставка на содержание сетей (руб./МВт в мес.)</t>
  </si>
  <si>
    <t>ставка на оплату потерь (руб./МВТч)</t>
  </si>
  <si>
    <t>Предложения о размере цен (тарифов)</t>
  </si>
  <si>
    <t>3.1.</t>
  </si>
  <si>
    <t>3.2.1.</t>
  </si>
  <si>
    <t>3.2.2.</t>
  </si>
  <si>
    <t>Планируемый двухставочный тариф:</t>
  </si>
  <si>
    <t>-</t>
  </si>
  <si>
    <t>Заявленный норматив технологического расхода (потерь)</t>
  </si>
  <si>
    <t>Показатели уровня надежности и качества реализуемых товаров (услуг):</t>
  </si>
  <si>
    <t>Предложение о размере цен (тарифов) на услуги по передаче электрической энергии по электрическим сетям ОГУЭП "Облкоммунэнерго", долгосрочных параметров регулирования (при применении метода долгосрочной необходимой валовой выручки) на 2015 год</t>
  </si>
  <si>
    <t>2015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</si>
</sst>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#,##0.0"/>
  </numFmts>
  <fonts count="7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164" fontId="1" fillId="0" borderId="1" xfId="2" applyNumberFormat="1" applyFont="1" applyFill="1" applyBorder="1" applyAlignment="1">
      <alignment horizontal="right" vertical="center"/>
    </xf>
    <xf numFmtId="10" fontId="1" fillId="0" borderId="1" xfId="1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43" fontId="1" fillId="0" borderId="1" xfId="2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10" fontId="5" fillId="0" borderId="1" xfId="0" applyNumberFormat="1" applyFont="1" applyFill="1" applyBorder="1"/>
    <xf numFmtId="0" fontId="5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5" fontId="1" fillId="0" borderId="1" xfId="2" applyNumberFormat="1" applyFont="1" applyFill="1" applyBorder="1" applyAlignment="1">
      <alignment horizontal="right" vertical="center"/>
    </xf>
    <xf numFmtId="43" fontId="1" fillId="0" borderId="1" xfId="2" applyNumberFormat="1" applyFont="1" applyFill="1" applyBorder="1" applyAlignment="1">
      <alignment horizontal="right" vertical="center"/>
    </xf>
    <xf numFmtId="43" fontId="5" fillId="0" borderId="1" xfId="2" applyFont="1" applyBorder="1"/>
    <xf numFmtId="165" fontId="5" fillId="0" borderId="1" xfId="2" applyNumberFormat="1" applyFont="1" applyBorder="1"/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43" fontId="1" fillId="0" borderId="1" xfId="2" applyFont="1" applyFill="1" applyBorder="1" applyAlignment="1">
      <alignment vertical="center"/>
    </xf>
    <xf numFmtId="43" fontId="5" fillId="0" borderId="1" xfId="2" applyFont="1" applyBorder="1" applyAlignment="1">
      <alignment horizontal="center" vertical="center"/>
    </xf>
    <xf numFmtId="166" fontId="5" fillId="0" borderId="2" xfId="0" applyNumberFormat="1" applyFont="1" applyBorder="1" applyAlignment="1">
      <alignment wrapText="1"/>
    </xf>
    <xf numFmtId="43" fontId="5" fillId="0" borderId="1" xfId="2" applyFont="1" applyBorder="1" applyAlignment="1">
      <alignment horizontal="right" indent="2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42;&#1042;%20&#1088;&#1072;&#1073;&#1086;&#1095;&#1080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ВВ 2009-2013"/>
      <sheetName val="2013"/>
      <sheetName val="2014"/>
      <sheetName val="2015"/>
      <sheetName val="Исполнение СЕ"/>
      <sheetName val="Исполнение прибыли"/>
    </sheetNames>
    <sheetDataSet>
      <sheetData sheetId="0"/>
      <sheetData sheetId="1"/>
      <sheetData sheetId="2"/>
      <sheetData sheetId="3">
        <row r="109">
          <cell r="B109">
            <v>6289832.5036886167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workbookViewId="0">
      <selection activeCell="D7" sqref="D7"/>
    </sheetView>
  </sheetViews>
  <sheetFormatPr defaultRowHeight="15.75"/>
  <cols>
    <col min="1" max="1" width="8.85546875" style="3" customWidth="1"/>
    <col min="2" max="2" width="62.85546875" style="2" customWidth="1"/>
    <col min="3" max="3" width="22.5703125" style="2" customWidth="1"/>
    <col min="4" max="16384" width="9.140625" style="2"/>
  </cols>
  <sheetData>
    <row r="1" spans="1:4" ht="69" customHeight="1">
      <c r="A1" s="29" t="s">
        <v>47</v>
      </c>
      <c r="B1" s="29"/>
      <c r="C1" s="29"/>
      <c r="D1" s="1"/>
    </row>
    <row r="2" spans="1:4" ht="15" customHeight="1"/>
    <row r="3" spans="1:4" ht="33" customHeight="1">
      <c r="A3" s="4" t="s">
        <v>0</v>
      </c>
      <c r="B3" s="5" t="s">
        <v>1</v>
      </c>
      <c r="C3" s="6" t="s">
        <v>48</v>
      </c>
    </row>
    <row r="4" spans="1:4" ht="18" customHeight="1">
      <c r="A4" s="5" t="s">
        <v>2</v>
      </c>
      <c r="B4" s="30" t="s">
        <v>3</v>
      </c>
      <c r="C4" s="31"/>
    </row>
    <row r="5" spans="1:4" ht="15" customHeight="1">
      <c r="A5" s="4" t="s">
        <v>4</v>
      </c>
      <c r="B5" s="7" t="s">
        <v>5</v>
      </c>
      <c r="C5" s="8">
        <f>'[1]2015'!$B$109-C17</f>
        <v>4343048.5036886167</v>
      </c>
    </row>
    <row r="6" spans="1:4" ht="15" customHeight="1">
      <c r="A6" s="4" t="s">
        <v>6</v>
      </c>
      <c r="B6" s="7" t="s">
        <v>7</v>
      </c>
      <c r="C6" s="9">
        <v>0.01</v>
      </c>
    </row>
    <row r="7" spans="1:4" ht="31.5">
      <c r="A7" s="4" t="s">
        <v>8</v>
      </c>
      <c r="B7" s="10" t="s">
        <v>9</v>
      </c>
      <c r="C7" s="11">
        <v>0.75</v>
      </c>
    </row>
    <row r="8" spans="1:4" ht="15" customHeight="1">
      <c r="A8" s="4" t="s">
        <v>10</v>
      </c>
      <c r="B8" s="7" t="s">
        <v>11</v>
      </c>
      <c r="C8" s="11">
        <v>0</v>
      </c>
    </row>
    <row r="9" spans="1:4">
      <c r="A9" s="4" t="s">
        <v>12</v>
      </c>
      <c r="B9" s="12" t="s">
        <v>45</v>
      </c>
      <c r="C9" s="13">
        <v>0.16289999999999999</v>
      </c>
    </row>
    <row r="10" spans="1:4" ht="31.5">
      <c r="A10" s="4" t="s">
        <v>13</v>
      </c>
      <c r="B10" s="10" t="s">
        <v>29</v>
      </c>
      <c r="C10" s="8">
        <v>645862.11196815001</v>
      </c>
    </row>
    <row r="11" spans="1:4" s="15" customFormat="1" ht="31.5">
      <c r="A11" s="4" t="s">
        <v>33</v>
      </c>
      <c r="B11" s="14" t="s">
        <v>46</v>
      </c>
      <c r="C11" s="28" t="s">
        <v>44</v>
      </c>
    </row>
    <row r="12" spans="1:4" s="15" customFormat="1" ht="31.5">
      <c r="A12" s="4" t="s">
        <v>34</v>
      </c>
      <c r="B12" s="16" t="s">
        <v>32</v>
      </c>
      <c r="C12" s="21">
        <v>1.6E-2</v>
      </c>
    </row>
    <row r="13" spans="1:4" s="15" customFormat="1" ht="47.25">
      <c r="A13" s="4" t="s">
        <v>35</v>
      </c>
      <c r="B13" s="16" t="s">
        <v>31</v>
      </c>
      <c r="C13" s="20">
        <v>0.9</v>
      </c>
    </row>
    <row r="14" spans="1:4" ht="15" customHeight="1">
      <c r="A14" s="5" t="s">
        <v>14</v>
      </c>
      <c r="B14" s="32" t="s">
        <v>15</v>
      </c>
      <c r="C14" s="33"/>
    </row>
    <row r="15" spans="1:4" ht="15" customHeight="1">
      <c r="A15" s="4" t="s">
        <v>16</v>
      </c>
      <c r="B15" s="7" t="s">
        <v>17</v>
      </c>
      <c r="C15" s="9">
        <v>1.0509999999999999</v>
      </c>
    </row>
    <row r="16" spans="1:4" ht="15" customHeight="1">
      <c r="A16" s="4" t="s">
        <v>18</v>
      </c>
      <c r="B16" s="7" t="s">
        <v>19</v>
      </c>
      <c r="C16" s="8">
        <v>75931</v>
      </c>
    </row>
    <row r="17" spans="1:4" ht="15" customHeight="1">
      <c r="A17" s="4" t="s">
        <v>20</v>
      </c>
      <c r="B17" s="7" t="s">
        <v>21</v>
      </c>
      <c r="C17" s="17">
        <v>1946784</v>
      </c>
    </row>
    <row r="18" spans="1:4" ht="15" customHeight="1">
      <c r="A18" s="4" t="s">
        <v>22</v>
      </c>
      <c r="B18" s="7" t="s">
        <v>23</v>
      </c>
      <c r="C18" s="18">
        <v>463.30700000000002</v>
      </c>
    </row>
    <row r="19" spans="1:4" ht="15" customHeight="1">
      <c r="A19" s="4" t="s">
        <v>24</v>
      </c>
      <c r="B19" s="7" t="s">
        <v>30</v>
      </c>
      <c r="C19" s="8">
        <v>3319</v>
      </c>
    </row>
    <row r="20" spans="1:4" ht="31.5" customHeight="1">
      <c r="A20" s="4" t="s">
        <v>25</v>
      </c>
      <c r="B20" s="10" t="s">
        <v>26</v>
      </c>
      <c r="C20" s="19">
        <v>1133.78</v>
      </c>
    </row>
    <row r="21" spans="1:4" ht="31.5" customHeight="1">
      <c r="A21" s="5" t="s">
        <v>27</v>
      </c>
      <c r="B21" s="23" t="s">
        <v>39</v>
      </c>
      <c r="C21" s="19"/>
    </row>
    <row r="22" spans="1:4" ht="47.25">
      <c r="A22" s="4" t="s">
        <v>40</v>
      </c>
      <c r="B22" s="24" t="s">
        <v>28</v>
      </c>
      <c r="C22" s="25">
        <v>1895.1475000867583</v>
      </c>
    </row>
    <row r="23" spans="1:4" s="15" customFormat="1">
      <c r="A23" s="4" t="s">
        <v>36</v>
      </c>
      <c r="B23" s="22" t="s">
        <v>43</v>
      </c>
      <c r="C23" s="26"/>
      <c r="D23" s="27"/>
    </row>
    <row r="24" spans="1:4">
      <c r="A24" s="4" t="s">
        <v>41</v>
      </c>
      <c r="B24" s="14" t="s">
        <v>37</v>
      </c>
      <c r="C24" s="26">
        <v>999620.12286996027</v>
      </c>
      <c r="D24" s="27"/>
    </row>
    <row r="25" spans="1:4">
      <c r="A25" s="4" t="s">
        <v>42</v>
      </c>
      <c r="B25" s="14" t="s">
        <v>38</v>
      </c>
      <c r="C25" s="26">
        <v>220.63399266708498</v>
      </c>
      <c r="D25" s="27"/>
    </row>
  </sheetData>
  <mergeCells count="3">
    <mergeCell ref="A1:C1"/>
    <mergeCell ref="B4:C4"/>
    <mergeCell ref="B14:C14"/>
  </mergeCells>
  <pageMargins left="0.7" right="0.7" top="0.75" bottom="0.75" header="0.3" footer="0.3"/>
  <pageSetup paperSize="9" scale="93" orientation="portrait" horizontalDpi="180" verticalDpi="18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2014-05-05T01:32:40Z</dcterms:modified>
</cp:coreProperties>
</file>